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 firstSheet="1" activeTab="1"/>
  </bookViews>
  <sheets>
    <sheet name="市公安局（男）" sheetId="16" r:id="rId1"/>
    <sheet name="市公安局 (女)" sheetId="21" r:id="rId2"/>
    <sheet name="埇桥分局" sheetId="17" r:id="rId3"/>
    <sheet name="砀山县公安局" sheetId="18" r:id="rId4"/>
    <sheet name="泗县公安局（男）" sheetId="20" r:id="rId5"/>
    <sheet name="泗县公安局 (女)" sheetId="22" r:id="rId6"/>
    <sheet name="灵璧县公安局（男）" sheetId="19" r:id="rId7"/>
    <sheet name="灵璧县公安局 (女)" sheetId="23" r:id="rId8"/>
  </sheets>
  <definedNames>
    <definedName name="_xlnm._FilterDatabase" localSheetId="0" hidden="1">'市公安局（男）'!$A$2:$I$17</definedName>
    <definedName name="_xlnm._FilterDatabase" localSheetId="1" hidden="1">'市公安局 (女)'!$A$2:$I$10</definedName>
    <definedName name="_xlnm._FilterDatabase" localSheetId="2" hidden="1">埇桥分局!$A$2:$I$3</definedName>
    <definedName name="_xlnm._FilterDatabase" localSheetId="3" hidden="1">砀山县公安局!$A$2:$J$16</definedName>
    <definedName name="_xlnm._FilterDatabase" localSheetId="4" hidden="1">'泗县公安局（男）'!$A$2:$I$25</definedName>
    <definedName name="_xlnm._FilterDatabase" localSheetId="5" hidden="1">'泗县公安局 (女)'!$A$2:$I$15</definedName>
    <definedName name="_xlnm._FilterDatabase" localSheetId="6" hidden="1">'灵璧县公安局（男）'!$A$2:$H$7</definedName>
    <definedName name="_xlnm._FilterDatabase" localSheetId="7" hidden="1">'灵璧县公安局 (女)'!$A$2:$H$7</definedName>
  </definedNames>
  <calcPr calcId="144525"/>
</workbook>
</file>

<file path=xl/sharedStrings.xml><?xml version="1.0" encoding="utf-8"?>
<sst xmlns="http://schemas.openxmlformats.org/spreadsheetml/2006/main" count="401" uniqueCount="103">
  <si>
    <t>宿州市公安局留置看护岗警务辅助人员招聘考试总成绩公示表</t>
  </si>
  <si>
    <t>序号</t>
  </si>
  <si>
    <t>报名岗位</t>
  </si>
  <si>
    <t>准考证号</t>
  </si>
  <si>
    <t>体侧总成绩</t>
  </si>
  <si>
    <t>笔试成绩</t>
  </si>
  <si>
    <t>面试成绩</t>
  </si>
  <si>
    <t>总成绩</t>
  </si>
  <si>
    <t>是否为毕业两年内高校毕业生</t>
  </si>
  <si>
    <t>备注</t>
  </si>
  <si>
    <t>市公安局留置看护辅警</t>
  </si>
  <si>
    <t>GALZ2023060204</t>
  </si>
  <si>
    <t>合格</t>
  </si>
  <si>
    <t>是</t>
  </si>
  <si>
    <t>GALZ2023060218</t>
  </si>
  <si>
    <t>GALZ2023060222</t>
  </si>
  <si>
    <t>GALZ2023060309</t>
  </si>
  <si>
    <t>GALZ2023060310</t>
  </si>
  <si>
    <t>GALZ2023060330</t>
  </si>
  <si>
    <t xml:space="preserve"> </t>
  </si>
  <si>
    <t>GALZ2023060425</t>
  </si>
  <si>
    <t>GALZ2023060501</t>
  </si>
  <si>
    <t>GALZ2023060507</t>
  </si>
  <si>
    <t>GALZ2023060527</t>
  </si>
  <si>
    <t>GALZ2023060611</t>
  </si>
  <si>
    <t>GALZ2023060619</t>
  </si>
  <si>
    <t>GALZ2023060720</t>
  </si>
  <si>
    <t>GALZ2023060729</t>
  </si>
  <si>
    <t>GALZ2023060816</t>
  </si>
  <si>
    <t>GALZ2023060923</t>
  </si>
  <si>
    <t>GALZ2023060926</t>
  </si>
  <si>
    <t>GALZ2023061107</t>
  </si>
  <si>
    <t>GALZ2023061116</t>
  </si>
  <si>
    <t>GALZ2023061205</t>
  </si>
  <si>
    <t>GALZ2023061213</t>
  </si>
  <si>
    <t>GALZ2023061317</t>
  </si>
  <si>
    <t>GALZ2023061405</t>
  </si>
  <si>
    <t>埇桥分局留置看护辅警</t>
  </si>
  <si>
    <t>GALZ2023061410</t>
  </si>
  <si>
    <t>是否为退伍军人</t>
  </si>
  <si>
    <t>砀山县公安局留置看护辅警</t>
  </si>
  <si>
    <t>GALZ2023061417</t>
  </si>
  <si>
    <t>GALZ2023061428</t>
  </si>
  <si>
    <t>GALZ2023061509</t>
  </si>
  <si>
    <t>GALZ2023061512</t>
  </si>
  <si>
    <t>GALZ2023061514</t>
  </si>
  <si>
    <t>GALZ2023061515</t>
  </si>
  <si>
    <t>GALZ2023061517</t>
  </si>
  <si>
    <t>GALZ2023061521</t>
  </si>
  <si>
    <t>GALZ2023061526</t>
  </si>
  <si>
    <t>GALZ2023061530</t>
  </si>
  <si>
    <t>GALZ2023061607</t>
  </si>
  <si>
    <t>GALZ2023061611</t>
  </si>
  <si>
    <t>GALZ2023061625</t>
  </si>
  <si>
    <t>GALZ2023061703</t>
  </si>
  <si>
    <t>泗县公安局留置看护辅警</t>
  </si>
  <si>
    <t>GALZ2023061713</t>
  </si>
  <si>
    <t>GALZ2023061715</t>
  </si>
  <si>
    <t>GALZ2023061728</t>
  </si>
  <si>
    <t>GALZ2023061815</t>
  </si>
  <si>
    <t>GALZ2023061901</t>
  </si>
  <si>
    <t>GALZ2023061902</t>
  </si>
  <si>
    <t>GALZ2023061911</t>
  </si>
  <si>
    <t>GALZ2023061914</t>
  </si>
  <si>
    <t>GALZ2023061924</t>
  </si>
  <si>
    <t>GALZ2023061930</t>
  </si>
  <si>
    <t>GALZ2023062013</t>
  </si>
  <si>
    <t>GALZ2023062018</t>
  </si>
  <si>
    <t>GALZ2023062019</t>
  </si>
  <si>
    <t>GALZ2023062020</t>
  </si>
  <si>
    <t>GALZ2023062105</t>
  </si>
  <si>
    <t>GALZ2023062107</t>
  </si>
  <si>
    <t>GALZ2023062126</t>
  </si>
  <si>
    <t>GALZ2023062201</t>
  </si>
  <si>
    <t>GALZ2023062213</t>
  </si>
  <si>
    <t>GALZ2023062218</t>
  </si>
  <si>
    <t>GALZ2023062220</t>
  </si>
  <si>
    <t>GALZ2023062222</t>
  </si>
  <si>
    <t>GALZ2023062309</t>
  </si>
  <si>
    <t>GALZ2023062407</t>
  </si>
  <si>
    <t>GALZ2023062410</t>
  </si>
  <si>
    <t>GALZ2023062418</t>
  </si>
  <si>
    <t>GALZ2023062424</t>
  </si>
  <si>
    <t>GALZ2023062428</t>
  </si>
  <si>
    <t>GALZ2023062505</t>
  </si>
  <si>
    <t>GALZ2023062514</t>
  </si>
  <si>
    <t>GALZ2023062616</t>
  </si>
  <si>
    <t>GALZ2023062617</t>
  </si>
  <si>
    <t>GALZ2023062703</t>
  </si>
  <si>
    <t>GALZ2023062706</t>
  </si>
  <si>
    <t>GALZ2023062725</t>
  </si>
  <si>
    <t>GALZ2023062805</t>
  </si>
  <si>
    <t>灵璧县公安局留置看护辅警</t>
  </si>
  <si>
    <t>GALZ2023062830</t>
  </si>
  <si>
    <t>GALZ2023062911</t>
  </si>
  <si>
    <t>GALZ2023062928</t>
  </si>
  <si>
    <t>GALZ2023063107</t>
  </si>
  <si>
    <t>GALZ2023063129</t>
  </si>
  <si>
    <t>GALZ2023063229</t>
  </si>
  <si>
    <t>GALZ2023063303</t>
  </si>
  <si>
    <t>GALZ2023063314</t>
  </si>
  <si>
    <t>GALZ2023063317</t>
  </si>
  <si>
    <t>GALZ2023063421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</si>
</sst>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0" xfId="5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38" zoomScaleNormal="138" workbookViewId="0">
      <selection activeCell="B18" sqref="B18"/>
    </sheetView>
  </sheetViews>
  <sheetFormatPr defaultColWidth="29.1272727272727" defaultRowHeight="16.75" customHeight="1"/>
  <cols>
    <col min="1" max="1" width="5.37272727272727" style="2" customWidth="1"/>
    <col min="2" max="2" width="23" style="2" customWidth="1"/>
    <col min="3" max="3" width="16" style="2" customWidth="1"/>
    <col min="4" max="4" width="9.12727272727273" style="2" customWidth="1"/>
    <col min="5" max="7" width="9.48181818181818" style="2" customWidth="1"/>
    <col min="8" max="8" width="12.1727272727273" style="2" customWidth="1"/>
    <col min="9" max="9" width="6.76363636363636" style="2" customWidth="1"/>
    <col min="10" max="16365" width="29.1272727272727" style="2" customWidth="1"/>
    <col min="16366" max="16384" width="29.1272727272727" style="2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customHeight="1" spans="1:9">
      <c r="A3" s="8">
        <v>1</v>
      </c>
      <c r="B3" s="8" t="s">
        <v>10</v>
      </c>
      <c r="C3" s="9" t="s">
        <v>11</v>
      </c>
      <c r="D3" s="8" t="s">
        <v>12</v>
      </c>
      <c r="E3" s="8">
        <v>72</v>
      </c>
      <c r="F3" s="8">
        <v>80.6</v>
      </c>
      <c r="G3" s="8">
        <f t="shared" ref="G3:G17" si="0">E3*0.5+F3*0.5</f>
        <v>76.3</v>
      </c>
      <c r="H3" s="8" t="s">
        <v>13</v>
      </c>
      <c r="I3" s="8"/>
    </row>
    <row r="4" s="2" customFormat="1" customHeight="1" spans="1:9">
      <c r="A4" s="8">
        <v>2</v>
      </c>
      <c r="B4" s="8" t="s">
        <v>10</v>
      </c>
      <c r="C4" s="8" t="s">
        <v>14</v>
      </c>
      <c r="D4" s="8" t="s">
        <v>12</v>
      </c>
      <c r="E4" s="8">
        <v>65</v>
      </c>
      <c r="F4" s="8">
        <v>78</v>
      </c>
      <c r="G4" s="8">
        <f t="shared" si="0"/>
        <v>71.5</v>
      </c>
      <c r="H4" s="8" t="s">
        <v>13</v>
      </c>
      <c r="I4" s="8"/>
    </row>
    <row r="5" s="2" customFormat="1" customHeight="1" spans="1:9">
      <c r="A5" s="8">
        <v>3</v>
      </c>
      <c r="B5" s="8" t="s">
        <v>10</v>
      </c>
      <c r="C5" s="8" t="s">
        <v>15</v>
      </c>
      <c r="D5" s="8" t="s">
        <v>12</v>
      </c>
      <c r="E5" s="8">
        <v>65</v>
      </c>
      <c r="F5" s="8">
        <v>78.1</v>
      </c>
      <c r="G5" s="8">
        <f t="shared" si="0"/>
        <v>71.55</v>
      </c>
      <c r="H5" s="8" t="s">
        <v>13</v>
      </c>
      <c r="I5" s="8"/>
    </row>
    <row r="6" s="2" customFormat="1" customHeight="1" spans="1:9">
      <c r="A6" s="8">
        <v>4</v>
      </c>
      <c r="B6" s="8" t="s">
        <v>10</v>
      </c>
      <c r="C6" s="8" t="s">
        <v>16</v>
      </c>
      <c r="D6" s="8" t="s">
        <v>12</v>
      </c>
      <c r="E6" s="8">
        <v>72</v>
      </c>
      <c r="F6" s="8">
        <v>76.6</v>
      </c>
      <c r="G6" s="8">
        <f t="shared" si="0"/>
        <v>74.3</v>
      </c>
      <c r="H6" s="8" t="s">
        <v>13</v>
      </c>
      <c r="I6" s="8"/>
    </row>
    <row r="7" s="2" customFormat="1" customHeight="1" spans="1:9">
      <c r="A7" s="8">
        <v>5</v>
      </c>
      <c r="B7" s="8" t="s">
        <v>10</v>
      </c>
      <c r="C7" s="8" t="s">
        <v>17</v>
      </c>
      <c r="D7" s="8" t="s">
        <v>12</v>
      </c>
      <c r="E7" s="8">
        <v>71</v>
      </c>
      <c r="F7" s="8">
        <v>83.1</v>
      </c>
      <c r="G7" s="8">
        <f t="shared" si="0"/>
        <v>77.05</v>
      </c>
      <c r="H7" s="8" t="s">
        <v>13</v>
      </c>
      <c r="I7" s="8"/>
    </row>
    <row r="8" s="2" customFormat="1" customHeight="1" spans="1:9">
      <c r="A8" s="8">
        <v>6</v>
      </c>
      <c r="B8" s="8" t="s">
        <v>10</v>
      </c>
      <c r="C8" s="8" t="s">
        <v>18</v>
      </c>
      <c r="D8" s="8" t="s">
        <v>12</v>
      </c>
      <c r="E8" s="8">
        <v>79</v>
      </c>
      <c r="F8" s="8">
        <v>73.2</v>
      </c>
      <c r="G8" s="8">
        <f t="shared" si="0"/>
        <v>76.1</v>
      </c>
      <c r="H8" s="8" t="s">
        <v>19</v>
      </c>
      <c r="I8" s="8"/>
    </row>
    <row r="9" s="2" customFormat="1" customHeight="1" spans="1:9">
      <c r="A9" s="8">
        <v>7</v>
      </c>
      <c r="B9" s="8" t="s">
        <v>10</v>
      </c>
      <c r="C9" s="8" t="s">
        <v>20</v>
      </c>
      <c r="D9" s="8" t="s">
        <v>12</v>
      </c>
      <c r="E9" s="8">
        <v>65</v>
      </c>
      <c r="F9" s="8">
        <v>73.8</v>
      </c>
      <c r="G9" s="8">
        <f t="shared" si="0"/>
        <v>69.4</v>
      </c>
      <c r="H9" s="8" t="s">
        <v>13</v>
      </c>
      <c r="I9" s="8"/>
    </row>
    <row r="10" s="2" customFormat="1" customHeight="1" spans="1:9">
      <c r="A10" s="8">
        <v>8</v>
      </c>
      <c r="B10" s="8" t="s">
        <v>10</v>
      </c>
      <c r="C10" s="8" t="s">
        <v>21</v>
      </c>
      <c r="D10" s="8" t="s">
        <v>12</v>
      </c>
      <c r="E10" s="8">
        <v>69</v>
      </c>
      <c r="F10" s="8">
        <v>70.2</v>
      </c>
      <c r="G10" s="8">
        <f t="shared" si="0"/>
        <v>69.6</v>
      </c>
      <c r="H10" s="8" t="s">
        <v>13</v>
      </c>
      <c r="I10" s="8"/>
    </row>
    <row r="11" s="2" customFormat="1" customHeight="1" spans="1:9">
      <c r="A11" s="8">
        <v>9</v>
      </c>
      <c r="B11" s="8" t="s">
        <v>10</v>
      </c>
      <c r="C11" s="8" t="s">
        <v>22</v>
      </c>
      <c r="D11" s="8" t="s">
        <v>12</v>
      </c>
      <c r="E11" s="8">
        <v>78</v>
      </c>
      <c r="F11" s="8">
        <v>72</v>
      </c>
      <c r="G11" s="8">
        <f t="shared" si="0"/>
        <v>75</v>
      </c>
      <c r="H11" s="8" t="s">
        <v>19</v>
      </c>
      <c r="I11" s="8"/>
    </row>
    <row r="12" s="2" customFormat="1" customHeight="1" spans="1:9">
      <c r="A12" s="8">
        <v>10</v>
      </c>
      <c r="B12" s="8" t="s">
        <v>10</v>
      </c>
      <c r="C12" s="8" t="s">
        <v>23</v>
      </c>
      <c r="D12" s="8" t="s">
        <v>12</v>
      </c>
      <c r="E12" s="8">
        <v>71</v>
      </c>
      <c r="F12" s="8">
        <v>81</v>
      </c>
      <c r="G12" s="8">
        <f t="shared" si="0"/>
        <v>76</v>
      </c>
      <c r="H12" s="8" t="s">
        <v>13</v>
      </c>
      <c r="I12" s="8"/>
    </row>
    <row r="13" s="2" customFormat="1" customHeight="1" spans="1:9">
      <c r="A13" s="8">
        <v>11</v>
      </c>
      <c r="B13" s="8" t="s">
        <v>10</v>
      </c>
      <c r="C13" s="8" t="s">
        <v>24</v>
      </c>
      <c r="D13" s="8" t="s">
        <v>12</v>
      </c>
      <c r="E13" s="8">
        <v>70</v>
      </c>
      <c r="F13" s="8">
        <v>80</v>
      </c>
      <c r="G13" s="8">
        <f t="shared" si="0"/>
        <v>75</v>
      </c>
      <c r="H13" s="8" t="s">
        <v>13</v>
      </c>
      <c r="I13" s="8"/>
    </row>
    <row r="14" s="2" customFormat="1" customHeight="1" spans="1:9">
      <c r="A14" s="8">
        <v>12</v>
      </c>
      <c r="B14" s="8" t="s">
        <v>10</v>
      </c>
      <c r="C14" s="8" t="s">
        <v>25</v>
      </c>
      <c r="D14" s="8" t="s">
        <v>12</v>
      </c>
      <c r="E14" s="8">
        <v>75</v>
      </c>
      <c r="F14" s="8">
        <v>72.3</v>
      </c>
      <c r="G14" s="8">
        <f t="shared" si="0"/>
        <v>73.65</v>
      </c>
      <c r="H14" s="8" t="s">
        <v>13</v>
      </c>
      <c r="I14" s="8"/>
    </row>
    <row r="15" s="2" customFormat="1" customHeight="1" spans="1:9">
      <c r="A15" s="8">
        <v>13</v>
      </c>
      <c r="B15" s="8" t="s">
        <v>10</v>
      </c>
      <c r="C15" s="8" t="s">
        <v>26</v>
      </c>
      <c r="D15" s="8" t="s">
        <v>12</v>
      </c>
      <c r="E15" s="8">
        <v>70</v>
      </c>
      <c r="F15" s="8">
        <v>75.6</v>
      </c>
      <c r="G15" s="8">
        <f t="shared" si="0"/>
        <v>72.8</v>
      </c>
      <c r="H15" s="8" t="s">
        <v>19</v>
      </c>
      <c r="I15" s="8"/>
    </row>
    <row r="16" s="2" customFormat="1" customHeight="1" spans="1:9">
      <c r="A16" s="8">
        <v>14</v>
      </c>
      <c r="B16" s="8" t="s">
        <v>10</v>
      </c>
      <c r="C16" s="8" t="s">
        <v>27</v>
      </c>
      <c r="D16" s="8" t="s">
        <v>12</v>
      </c>
      <c r="E16" s="8">
        <v>71</v>
      </c>
      <c r="F16" s="8">
        <v>73.4</v>
      </c>
      <c r="G16" s="8">
        <f t="shared" si="0"/>
        <v>72.2</v>
      </c>
      <c r="H16" s="8" t="s">
        <v>19</v>
      </c>
      <c r="I16" s="8"/>
    </row>
    <row r="17" s="2" customFormat="1" customHeight="1" spans="1:9">
      <c r="A17" s="8">
        <v>15</v>
      </c>
      <c r="B17" s="8" t="s">
        <v>10</v>
      </c>
      <c r="C17" s="8" t="s">
        <v>28</v>
      </c>
      <c r="D17" s="8" t="s">
        <v>12</v>
      </c>
      <c r="E17" s="8">
        <v>75</v>
      </c>
      <c r="F17" s="8">
        <v>77.6</v>
      </c>
      <c r="G17" s="8">
        <f t="shared" si="0"/>
        <v>76.3</v>
      </c>
      <c r="H17" s="8" t="s">
        <v>13</v>
      </c>
      <c r="I17" s="8"/>
    </row>
  </sheetData>
  <autoFilter ref="A2:I17">
    <sortState ref="A2:I17">
      <sortCondition ref="C1"/>
    </sortState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38" zoomScaleNormal="138" workbookViewId="0">
      <selection activeCell="E14" sqref="E14"/>
    </sheetView>
  </sheetViews>
  <sheetFormatPr defaultColWidth="29.1272727272727" defaultRowHeight="16.75" customHeight="1"/>
  <cols>
    <col min="1" max="1" width="5.37272727272727" style="2" customWidth="1"/>
    <col min="2" max="2" width="23" style="2" customWidth="1"/>
    <col min="3" max="3" width="16" style="2" customWidth="1"/>
    <col min="4" max="4" width="9.12727272727273" style="2" customWidth="1"/>
    <col min="5" max="7" width="11" style="2" customWidth="1"/>
    <col min="8" max="8" width="12.1727272727273" style="2" customWidth="1"/>
    <col min="9" max="9" width="8.23636363636364" style="2" customWidth="1"/>
    <col min="10" max="16365" width="29.1272727272727" style="2" customWidth="1"/>
    <col min="16366" max="16384" width="29.1272727272727" style="2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customHeight="1" spans="1:9">
      <c r="A3" s="8">
        <v>1</v>
      </c>
      <c r="B3" s="8" t="s">
        <v>10</v>
      </c>
      <c r="C3" s="8" t="s">
        <v>29</v>
      </c>
      <c r="D3" s="8" t="s">
        <v>12</v>
      </c>
      <c r="E3" s="8">
        <v>72</v>
      </c>
      <c r="F3" s="8">
        <v>80.9</v>
      </c>
      <c r="G3" s="8">
        <f t="shared" ref="G3:G10" si="0">E3*0.5+F3*0.5</f>
        <v>76.45</v>
      </c>
      <c r="H3" s="8" t="s">
        <v>13</v>
      </c>
      <c r="I3" s="8"/>
    </row>
    <row r="4" s="2" customFormat="1" customHeight="1" spans="1:9">
      <c r="A4" s="8">
        <v>2</v>
      </c>
      <c r="B4" s="8" t="s">
        <v>10</v>
      </c>
      <c r="C4" s="8" t="s">
        <v>30</v>
      </c>
      <c r="D4" s="8" t="s">
        <v>12</v>
      </c>
      <c r="E4" s="8">
        <v>81</v>
      </c>
      <c r="F4" s="8">
        <v>74.2</v>
      </c>
      <c r="G4" s="8">
        <f t="shared" si="0"/>
        <v>77.6</v>
      </c>
      <c r="H4" s="8" t="s">
        <v>13</v>
      </c>
      <c r="I4" s="8"/>
    </row>
    <row r="5" s="2" customFormat="1" customHeight="1" spans="1:9">
      <c r="A5" s="8">
        <v>3</v>
      </c>
      <c r="B5" s="8" t="s">
        <v>10</v>
      </c>
      <c r="C5" s="8" t="s">
        <v>31</v>
      </c>
      <c r="D5" s="8" t="s">
        <v>12</v>
      </c>
      <c r="E5" s="8">
        <v>73</v>
      </c>
      <c r="F5" s="8">
        <v>81.8</v>
      </c>
      <c r="G5" s="8">
        <f t="shared" si="0"/>
        <v>77.4</v>
      </c>
      <c r="H5" s="8" t="s">
        <v>13</v>
      </c>
      <c r="I5" s="8"/>
    </row>
    <row r="6" s="2" customFormat="1" customHeight="1" spans="1:9">
      <c r="A6" s="8">
        <v>4</v>
      </c>
      <c r="B6" s="8" t="s">
        <v>10</v>
      </c>
      <c r="C6" s="8" t="s">
        <v>32</v>
      </c>
      <c r="D6" s="8" t="s">
        <v>12</v>
      </c>
      <c r="E6" s="8">
        <v>72</v>
      </c>
      <c r="F6" s="8">
        <v>75.4</v>
      </c>
      <c r="G6" s="8">
        <f t="shared" si="0"/>
        <v>73.7</v>
      </c>
      <c r="H6" s="8" t="s">
        <v>13</v>
      </c>
      <c r="I6" s="8"/>
    </row>
    <row r="7" s="2" customFormat="1" customHeight="1" spans="1:9">
      <c r="A7" s="8">
        <v>5</v>
      </c>
      <c r="B7" s="8" t="s">
        <v>10</v>
      </c>
      <c r="C7" s="8" t="s">
        <v>33</v>
      </c>
      <c r="D7" s="8" t="s">
        <v>12</v>
      </c>
      <c r="E7" s="8">
        <v>72</v>
      </c>
      <c r="F7" s="8">
        <v>83</v>
      </c>
      <c r="G7" s="8">
        <f t="shared" si="0"/>
        <v>77.5</v>
      </c>
      <c r="H7" s="8" t="s">
        <v>13</v>
      </c>
      <c r="I7" s="8"/>
    </row>
    <row r="8" s="2" customFormat="1" customHeight="1" spans="1:9">
      <c r="A8" s="8">
        <v>6</v>
      </c>
      <c r="B8" s="8" t="s">
        <v>10</v>
      </c>
      <c r="C8" s="8" t="s">
        <v>34</v>
      </c>
      <c r="D8" s="8" t="s">
        <v>12</v>
      </c>
      <c r="E8" s="8">
        <v>74</v>
      </c>
      <c r="F8" s="8">
        <v>81</v>
      </c>
      <c r="G8" s="8">
        <f t="shared" si="0"/>
        <v>77.5</v>
      </c>
      <c r="H8" s="8" t="s">
        <v>13</v>
      </c>
      <c r="I8" s="8"/>
    </row>
    <row r="9" s="2" customFormat="1" customHeight="1" spans="1:9">
      <c r="A9" s="8">
        <v>7</v>
      </c>
      <c r="B9" s="8" t="s">
        <v>10</v>
      </c>
      <c r="C9" s="8" t="s">
        <v>35</v>
      </c>
      <c r="D9" s="8" t="s">
        <v>12</v>
      </c>
      <c r="E9" s="8">
        <v>69</v>
      </c>
      <c r="F9" s="8">
        <v>74.5</v>
      </c>
      <c r="G9" s="8">
        <f t="shared" si="0"/>
        <v>71.75</v>
      </c>
      <c r="H9" s="8" t="s">
        <v>13</v>
      </c>
      <c r="I9" s="8"/>
    </row>
    <row r="10" s="2" customFormat="1" customHeight="1" spans="1:9">
      <c r="A10" s="8">
        <v>8</v>
      </c>
      <c r="B10" s="8" t="s">
        <v>10</v>
      </c>
      <c r="C10" s="8" t="s">
        <v>36</v>
      </c>
      <c r="D10" s="8" t="s">
        <v>12</v>
      </c>
      <c r="E10" s="8">
        <v>69</v>
      </c>
      <c r="F10" s="8">
        <v>74.6</v>
      </c>
      <c r="G10" s="8">
        <f t="shared" si="0"/>
        <v>71.8</v>
      </c>
      <c r="H10" s="8" t="s">
        <v>13</v>
      </c>
      <c r="I10" s="8"/>
    </row>
  </sheetData>
  <autoFilter ref="A2:I10">
    <sortState ref="A2:I10">
      <sortCondition ref="C1"/>
    </sortState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138" zoomScaleNormal="138" workbookViewId="0">
      <selection activeCell="D12" sqref="D12"/>
    </sheetView>
  </sheetViews>
  <sheetFormatPr defaultColWidth="29.1272727272727" defaultRowHeight="16.75" customHeight="1" outlineLevelRow="2"/>
  <cols>
    <col min="1" max="1" width="5.37272727272727" style="2" customWidth="1"/>
    <col min="2" max="2" width="21.4090909090909" style="2" customWidth="1"/>
    <col min="3" max="3" width="16" style="2" customWidth="1"/>
    <col min="4" max="4" width="9.12727272727273" style="2" customWidth="1"/>
    <col min="5" max="7" width="11" style="2" customWidth="1"/>
    <col min="8" max="8" width="12.1727272727273" style="2" customWidth="1"/>
    <col min="9" max="9" width="6.76363636363636" style="2" customWidth="1"/>
    <col min="10" max="16365" width="29.1272727272727" style="2" customWidth="1"/>
    <col min="16366" max="16384" width="29.1272727272727" style="2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customHeight="1" spans="1:9">
      <c r="A3" s="8">
        <v>1</v>
      </c>
      <c r="B3" s="8" t="s">
        <v>37</v>
      </c>
      <c r="C3" s="8" t="s">
        <v>38</v>
      </c>
      <c r="D3" s="8" t="s">
        <v>12</v>
      </c>
      <c r="E3" s="8">
        <v>63</v>
      </c>
      <c r="F3" s="8">
        <v>78.6</v>
      </c>
      <c r="G3" s="8">
        <f>E3*0.5+F3*0.5</f>
        <v>70.8</v>
      </c>
      <c r="H3" s="8" t="s">
        <v>13</v>
      </c>
      <c r="I3" s="8"/>
    </row>
  </sheetData>
  <autoFilter ref="A2:I3">
    <sortState ref="A2:I3">
      <sortCondition ref="E1:E85" descending="1"/>
    </sortState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38" zoomScaleNormal="138" workbookViewId="0">
      <selection activeCell="B3" sqref="B3"/>
    </sheetView>
  </sheetViews>
  <sheetFormatPr defaultColWidth="29.1272727272727" defaultRowHeight="16.75" customHeight="1"/>
  <cols>
    <col min="1" max="1" width="5.37272727272727" style="2" customWidth="1"/>
    <col min="2" max="2" width="27.5454545454545" style="2" customWidth="1"/>
    <col min="3" max="3" width="16" style="2" customWidth="1"/>
    <col min="4" max="4" width="9.12727272727273" style="2" customWidth="1"/>
    <col min="5" max="7" width="10.8727272727273" style="2" customWidth="1"/>
    <col min="8" max="8" width="12.1727272727273" style="2" customWidth="1"/>
    <col min="9" max="9" width="10.1363636363636" style="2" customWidth="1"/>
    <col min="10" max="10" width="6.76363636363636" style="2" customWidth="1"/>
    <col min="11" max="16366" width="29.1272727272727" style="2" customWidth="1"/>
    <col min="16367" max="16384" width="29.1272727272727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39</v>
      </c>
      <c r="J2" s="5" t="s">
        <v>9</v>
      </c>
    </row>
    <row r="3" s="2" customFormat="1" customHeight="1" spans="1:10">
      <c r="A3" s="8">
        <v>1</v>
      </c>
      <c r="B3" s="7" t="s">
        <v>40</v>
      </c>
      <c r="C3" s="8" t="s">
        <v>41</v>
      </c>
      <c r="D3" s="8" t="s">
        <v>12</v>
      </c>
      <c r="E3" s="8">
        <v>62</v>
      </c>
      <c r="F3" s="8">
        <v>68.6</v>
      </c>
      <c r="G3" s="8">
        <f t="shared" ref="G3:G16" si="0">E3*0.5+F3*0.5</f>
        <v>65.3</v>
      </c>
      <c r="H3" s="7"/>
      <c r="I3" s="7" t="s">
        <v>13</v>
      </c>
      <c r="J3" s="8"/>
    </row>
    <row r="4" s="2" customFormat="1" customHeight="1" spans="1:10">
      <c r="A4" s="8">
        <v>2</v>
      </c>
      <c r="B4" s="7" t="s">
        <v>40</v>
      </c>
      <c r="C4" s="8" t="s">
        <v>42</v>
      </c>
      <c r="D4" s="8" t="s">
        <v>12</v>
      </c>
      <c r="E4" s="8">
        <v>65</v>
      </c>
      <c r="F4" s="8">
        <v>71.7</v>
      </c>
      <c r="G4" s="8">
        <f t="shared" si="0"/>
        <v>68.35</v>
      </c>
      <c r="H4" s="7"/>
      <c r="I4" s="7" t="s">
        <v>13</v>
      </c>
      <c r="J4" s="8"/>
    </row>
    <row r="5" s="2" customFormat="1" customHeight="1" spans="1:10">
      <c r="A5" s="8">
        <v>3</v>
      </c>
      <c r="B5" s="7" t="s">
        <v>40</v>
      </c>
      <c r="C5" s="8" t="s">
        <v>43</v>
      </c>
      <c r="D5" s="8" t="s">
        <v>12</v>
      </c>
      <c r="E5" s="8">
        <v>64</v>
      </c>
      <c r="F5" s="8">
        <v>72.6</v>
      </c>
      <c r="G5" s="8">
        <f t="shared" si="0"/>
        <v>68.3</v>
      </c>
      <c r="H5" s="8" t="s">
        <v>13</v>
      </c>
      <c r="I5" s="7"/>
      <c r="J5" s="8"/>
    </row>
    <row r="6" s="2" customFormat="1" customHeight="1" spans="1:10">
      <c r="A6" s="8">
        <v>4</v>
      </c>
      <c r="B6" s="7" t="s">
        <v>40</v>
      </c>
      <c r="C6" s="8" t="s">
        <v>44</v>
      </c>
      <c r="D6" s="8" t="s">
        <v>12</v>
      </c>
      <c r="E6" s="8">
        <v>68</v>
      </c>
      <c r="F6" s="8">
        <v>81.4</v>
      </c>
      <c r="G6" s="8">
        <f t="shared" si="0"/>
        <v>74.7</v>
      </c>
      <c r="H6" s="7"/>
      <c r="I6" s="7" t="s">
        <v>13</v>
      </c>
      <c r="J6" s="8"/>
    </row>
    <row r="7" s="2" customFormat="1" customHeight="1" spans="1:10">
      <c r="A7" s="8">
        <v>5</v>
      </c>
      <c r="B7" s="7" t="s">
        <v>40</v>
      </c>
      <c r="C7" s="8" t="s">
        <v>45</v>
      </c>
      <c r="D7" s="8" t="s">
        <v>12</v>
      </c>
      <c r="E7" s="8">
        <v>72</v>
      </c>
      <c r="F7" s="8">
        <v>74.8</v>
      </c>
      <c r="G7" s="8">
        <f t="shared" si="0"/>
        <v>73.4</v>
      </c>
      <c r="H7" s="7"/>
      <c r="I7" s="7"/>
      <c r="J7" s="8"/>
    </row>
    <row r="8" s="2" customFormat="1" customHeight="1" spans="1:10">
      <c r="A8" s="8">
        <v>6</v>
      </c>
      <c r="B8" s="7" t="s">
        <v>40</v>
      </c>
      <c r="C8" s="8" t="s">
        <v>46</v>
      </c>
      <c r="D8" s="8" t="s">
        <v>12</v>
      </c>
      <c r="E8" s="8">
        <v>62</v>
      </c>
      <c r="F8" s="8">
        <v>73.6</v>
      </c>
      <c r="G8" s="8">
        <f t="shared" si="0"/>
        <v>67.8</v>
      </c>
      <c r="H8" s="7"/>
      <c r="I8" s="7" t="s">
        <v>13</v>
      </c>
      <c r="J8" s="8"/>
    </row>
    <row r="9" s="2" customFormat="1" customHeight="1" spans="1:10">
      <c r="A9" s="8">
        <v>7</v>
      </c>
      <c r="B9" s="7" t="s">
        <v>40</v>
      </c>
      <c r="C9" s="8" t="s">
        <v>47</v>
      </c>
      <c r="D9" s="8" t="s">
        <v>12</v>
      </c>
      <c r="E9" s="8">
        <v>81</v>
      </c>
      <c r="F9" s="8">
        <v>72.2</v>
      </c>
      <c r="G9" s="8">
        <f t="shared" si="0"/>
        <v>76.6</v>
      </c>
      <c r="H9" s="8" t="s">
        <v>13</v>
      </c>
      <c r="I9" s="7"/>
      <c r="J9" s="8"/>
    </row>
    <row r="10" s="2" customFormat="1" customHeight="1" spans="1:10">
      <c r="A10" s="8">
        <v>8</v>
      </c>
      <c r="B10" s="7" t="s">
        <v>40</v>
      </c>
      <c r="C10" s="8" t="s">
        <v>48</v>
      </c>
      <c r="D10" s="8" t="s">
        <v>12</v>
      </c>
      <c r="E10" s="8">
        <v>62</v>
      </c>
      <c r="F10" s="8">
        <v>73.2</v>
      </c>
      <c r="G10" s="8">
        <f t="shared" si="0"/>
        <v>67.6</v>
      </c>
      <c r="H10" s="8" t="s">
        <v>13</v>
      </c>
      <c r="I10" s="7"/>
      <c r="J10" s="8"/>
    </row>
    <row r="11" s="2" customFormat="1" customHeight="1" spans="1:10">
      <c r="A11" s="8">
        <v>9</v>
      </c>
      <c r="B11" s="7" t="s">
        <v>40</v>
      </c>
      <c r="C11" s="8" t="s">
        <v>49</v>
      </c>
      <c r="D11" s="8" t="s">
        <v>12</v>
      </c>
      <c r="E11" s="8">
        <v>66</v>
      </c>
      <c r="F11" s="8">
        <v>73.7</v>
      </c>
      <c r="G11" s="8">
        <f t="shared" si="0"/>
        <v>69.85</v>
      </c>
      <c r="H11" s="7"/>
      <c r="I11" s="7"/>
      <c r="J11" s="8"/>
    </row>
    <row r="12" s="2" customFormat="1" customHeight="1" spans="1:10">
      <c r="A12" s="8">
        <v>10</v>
      </c>
      <c r="B12" s="7" t="s">
        <v>40</v>
      </c>
      <c r="C12" s="8" t="s">
        <v>50</v>
      </c>
      <c r="D12" s="8" t="s">
        <v>12</v>
      </c>
      <c r="E12" s="8">
        <v>61</v>
      </c>
      <c r="F12" s="8">
        <v>78.2</v>
      </c>
      <c r="G12" s="8">
        <f t="shared" si="0"/>
        <v>69.6</v>
      </c>
      <c r="H12" s="7"/>
      <c r="I12" s="7" t="s">
        <v>13</v>
      </c>
      <c r="J12" s="8"/>
    </row>
    <row r="13" s="2" customFormat="1" customHeight="1" spans="1:10">
      <c r="A13" s="8">
        <v>11</v>
      </c>
      <c r="B13" s="7" t="s">
        <v>40</v>
      </c>
      <c r="C13" s="8" t="s">
        <v>51</v>
      </c>
      <c r="D13" s="8" t="s">
        <v>12</v>
      </c>
      <c r="E13" s="8">
        <v>73</v>
      </c>
      <c r="F13" s="8">
        <v>74.8</v>
      </c>
      <c r="G13" s="8">
        <f t="shared" si="0"/>
        <v>73.9</v>
      </c>
      <c r="H13" s="7"/>
      <c r="I13" s="7"/>
      <c r="J13" s="8"/>
    </row>
    <row r="14" s="2" customFormat="1" customHeight="1" spans="1:10">
      <c r="A14" s="8">
        <v>12</v>
      </c>
      <c r="B14" s="7" t="s">
        <v>40</v>
      </c>
      <c r="C14" s="8" t="s">
        <v>52</v>
      </c>
      <c r="D14" s="8" t="s">
        <v>12</v>
      </c>
      <c r="E14" s="8">
        <v>67</v>
      </c>
      <c r="F14" s="8">
        <v>74.5</v>
      </c>
      <c r="G14" s="8">
        <f t="shared" si="0"/>
        <v>70.75</v>
      </c>
      <c r="H14" s="7"/>
      <c r="I14" s="7"/>
      <c r="J14" s="8"/>
    </row>
    <row r="15" s="2" customFormat="1" customHeight="1" spans="1:10">
      <c r="A15" s="8">
        <v>13</v>
      </c>
      <c r="B15" s="7" t="s">
        <v>40</v>
      </c>
      <c r="C15" s="8" t="s">
        <v>53</v>
      </c>
      <c r="D15" s="8" t="s">
        <v>12</v>
      </c>
      <c r="E15" s="8">
        <v>61</v>
      </c>
      <c r="F15" s="8">
        <v>76.3</v>
      </c>
      <c r="G15" s="8">
        <f t="shared" si="0"/>
        <v>68.65</v>
      </c>
      <c r="H15" s="8" t="s">
        <v>13</v>
      </c>
      <c r="I15" s="7"/>
      <c r="J15" s="8"/>
    </row>
    <row r="16" s="2" customFormat="1" customHeight="1" spans="1:10">
      <c r="A16" s="8">
        <v>14</v>
      </c>
      <c r="B16" s="7" t="s">
        <v>40</v>
      </c>
      <c r="C16" s="8" t="s">
        <v>54</v>
      </c>
      <c r="D16" s="8" t="s">
        <v>12</v>
      </c>
      <c r="E16" s="8">
        <v>72</v>
      </c>
      <c r="F16" s="8">
        <v>73.4</v>
      </c>
      <c r="G16" s="8">
        <f t="shared" si="0"/>
        <v>72.7</v>
      </c>
      <c r="H16" s="7"/>
      <c r="I16" s="7" t="s">
        <v>13</v>
      </c>
      <c r="J16" s="8"/>
    </row>
  </sheetData>
  <autoFilter ref="A2:J16">
    <sortState ref="A2:J16">
      <sortCondition ref="C1"/>
    </sortState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38" zoomScaleNormal="138" topLeftCell="A13" workbookViewId="0">
      <selection activeCell="B17" sqref="B17"/>
    </sheetView>
  </sheetViews>
  <sheetFormatPr defaultColWidth="29.1272727272727" defaultRowHeight="16.75" customHeight="1"/>
  <cols>
    <col min="1" max="1" width="5.37272727272727" style="2" customWidth="1"/>
    <col min="2" max="2" width="24.5636363636364" style="2" customWidth="1"/>
    <col min="3" max="3" width="16" style="2" customWidth="1"/>
    <col min="4" max="4" width="9.12727272727273" style="2" customWidth="1"/>
    <col min="5" max="7" width="12.3181818181818" style="2" customWidth="1"/>
    <col min="8" max="8" width="12.1727272727273" style="2" customWidth="1"/>
    <col min="9" max="9" width="6.76363636363636" style="2" customWidth="1"/>
    <col min="10" max="16365" width="29.1272727272727" style="2" customWidth="1"/>
    <col min="16366" max="16384" width="29.1272727272727" style="2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customHeight="1" spans="1:9">
      <c r="A3" s="8">
        <v>1</v>
      </c>
      <c r="B3" s="8" t="s">
        <v>55</v>
      </c>
      <c r="C3" s="8" t="s">
        <v>56</v>
      </c>
      <c r="D3" s="8" t="s">
        <v>12</v>
      </c>
      <c r="E3" s="8">
        <v>65</v>
      </c>
      <c r="F3" s="8">
        <v>72.1</v>
      </c>
      <c r="G3" s="8">
        <f t="shared" ref="G3:G25" si="0">E3*0.5+F3*0.5</f>
        <v>68.55</v>
      </c>
      <c r="H3" s="8" t="s">
        <v>19</v>
      </c>
      <c r="I3" s="8"/>
    </row>
    <row r="4" s="2" customFormat="1" customHeight="1" spans="1:9">
      <c r="A4" s="8">
        <v>2</v>
      </c>
      <c r="B4" s="8" t="s">
        <v>55</v>
      </c>
      <c r="C4" s="8" t="s">
        <v>57</v>
      </c>
      <c r="D4" s="8" t="s">
        <v>12</v>
      </c>
      <c r="E4" s="8">
        <v>76</v>
      </c>
      <c r="F4" s="8">
        <v>77.8</v>
      </c>
      <c r="G4" s="8">
        <f t="shared" si="0"/>
        <v>76.9</v>
      </c>
      <c r="H4" s="8" t="s">
        <v>19</v>
      </c>
      <c r="I4" s="8"/>
    </row>
    <row r="5" s="2" customFormat="1" customHeight="1" spans="1:9">
      <c r="A5" s="8">
        <v>3</v>
      </c>
      <c r="B5" s="8" t="s">
        <v>55</v>
      </c>
      <c r="C5" s="8" t="s">
        <v>58</v>
      </c>
      <c r="D5" s="8" t="s">
        <v>12</v>
      </c>
      <c r="E5" s="8">
        <v>67</v>
      </c>
      <c r="F5" s="8">
        <v>81.4</v>
      </c>
      <c r="G5" s="8">
        <f t="shared" si="0"/>
        <v>74.2</v>
      </c>
      <c r="H5" s="8" t="s">
        <v>13</v>
      </c>
      <c r="I5" s="8"/>
    </row>
    <row r="6" s="2" customFormat="1" customHeight="1" spans="1:9">
      <c r="A6" s="8">
        <v>4</v>
      </c>
      <c r="B6" s="8" t="s">
        <v>55</v>
      </c>
      <c r="C6" s="8" t="s">
        <v>59</v>
      </c>
      <c r="D6" s="8" t="s">
        <v>12</v>
      </c>
      <c r="E6" s="8">
        <v>65</v>
      </c>
      <c r="F6" s="8">
        <v>71.8</v>
      </c>
      <c r="G6" s="8">
        <f t="shared" si="0"/>
        <v>68.4</v>
      </c>
      <c r="H6" s="8" t="s">
        <v>19</v>
      </c>
      <c r="I6" s="8"/>
    </row>
    <row r="7" s="2" customFormat="1" customHeight="1" spans="1:9">
      <c r="A7" s="8">
        <v>5</v>
      </c>
      <c r="B7" s="8" t="s">
        <v>55</v>
      </c>
      <c r="C7" s="8" t="s">
        <v>60</v>
      </c>
      <c r="D7" s="8" t="s">
        <v>12</v>
      </c>
      <c r="E7" s="8">
        <v>62</v>
      </c>
      <c r="F7" s="8">
        <v>73.7</v>
      </c>
      <c r="G7" s="8">
        <f t="shared" si="0"/>
        <v>67.85</v>
      </c>
      <c r="H7" s="8" t="s">
        <v>13</v>
      </c>
      <c r="I7" s="8"/>
    </row>
    <row r="8" s="2" customFormat="1" customHeight="1" spans="1:9">
      <c r="A8" s="8">
        <v>6</v>
      </c>
      <c r="B8" s="8" t="s">
        <v>55</v>
      </c>
      <c r="C8" s="8" t="s">
        <v>61</v>
      </c>
      <c r="D8" s="8" t="s">
        <v>12</v>
      </c>
      <c r="E8" s="8">
        <v>65</v>
      </c>
      <c r="F8" s="8">
        <v>72.7</v>
      </c>
      <c r="G8" s="8">
        <f t="shared" si="0"/>
        <v>68.85</v>
      </c>
      <c r="H8" s="8" t="s">
        <v>13</v>
      </c>
      <c r="I8" s="8"/>
    </row>
    <row r="9" s="2" customFormat="1" customHeight="1" spans="1:9">
      <c r="A9" s="8">
        <v>7</v>
      </c>
      <c r="B9" s="8" t="s">
        <v>55</v>
      </c>
      <c r="C9" s="8" t="s">
        <v>62</v>
      </c>
      <c r="D9" s="8" t="s">
        <v>12</v>
      </c>
      <c r="E9" s="8">
        <v>69</v>
      </c>
      <c r="F9" s="8">
        <v>75</v>
      </c>
      <c r="G9" s="8">
        <f t="shared" si="0"/>
        <v>72</v>
      </c>
      <c r="H9" s="8" t="s">
        <v>13</v>
      </c>
      <c r="I9" s="8"/>
    </row>
    <row r="10" s="2" customFormat="1" customHeight="1" spans="1:9">
      <c r="A10" s="8">
        <v>8</v>
      </c>
      <c r="B10" s="8" t="s">
        <v>55</v>
      </c>
      <c r="C10" s="8" t="s">
        <v>63</v>
      </c>
      <c r="D10" s="8" t="s">
        <v>12</v>
      </c>
      <c r="E10" s="8">
        <v>62</v>
      </c>
      <c r="F10" s="8">
        <v>73.1</v>
      </c>
      <c r="G10" s="8">
        <f t="shared" si="0"/>
        <v>67.55</v>
      </c>
      <c r="H10" s="8" t="s">
        <v>13</v>
      </c>
      <c r="I10" s="8"/>
    </row>
    <row r="11" s="2" customFormat="1" customHeight="1" spans="1:9">
      <c r="A11" s="8">
        <v>9</v>
      </c>
      <c r="B11" s="8" t="s">
        <v>55</v>
      </c>
      <c r="C11" s="8" t="s">
        <v>64</v>
      </c>
      <c r="D11" s="8" t="s">
        <v>12</v>
      </c>
      <c r="E11" s="8">
        <v>62</v>
      </c>
      <c r="F11" s="8">
        <v>72.8</v>
      </c>
      <c r="G11" s="8">
        <f t="shared" si="0"/>
        <v>67.4</v>
      </c>
      <c r="H11" s="8" t="s">
        <v>13</v>
      </c>
      <c r="I11" s="8"/>
    </row>
    <row r="12" s="2" customFormat="1" customHeight="1" spans="1:9">
      <c r="A12" s="8">
        <v>10</v>
      </c>
      <c r="B12" s="8" t="s">
        <v>55</v>
      </c>
      <c r="C12" s="8" t="s">
        <v>65</v>
      </c>
      <c r="D12" s="8" t="s">
        <v>12</v>
      </c>
      <c r="E12" s="8">
        <v>69</v>
      </c>
      <c r="F12" s="8">
        <v>70.2</v>
      </c>
      <c r="G12" s="8">
        <f t="shared" si="0"/>
        <v>69.6</v>
      </c>
      <c r="H12" s="8" t="s">
        <v>19</v>
      </c>
      <c r="I12" s="8"/>
    </row>
    <row r="13" s="2" customFormat="1" customHeight="1" spans="1:9">
      <c r="A13" s="8">
        <v>11</v>
      </c>
      <c r="B13" s="8" t="s">
        <v>55</v>
      </c>
      <c r="C13" s="8" t="s">
        <v>66</v>
      </c>
      <c r="D13" s="8" t="s">
        <v>12</v>
      </c>
      <c r="E13" s="8">
        <v>60</v>
      </c>
      <c r="F13" s="8">
        <v>71.4</v>
      </c>
      <c r="G13" s="8">
        <f t="shared" si="0"/>
        <v>65.7</v>
      </c>
      <c r="H13" s="8" t="s">
        <v>13</v>
      </c>
      <c r="I13" s="8"/>
    </row>
    <row r="14" s="2" customFormat="1" customHeight="1" spans="1:9">
      <c r="A14" s="8">
        <v>12</v>
      </c>
      <c r="B14" s="8" t="s">
        <v>55</v>
      </c>
      <c r="C14" s="8" t="s">
        <v>67</v>
      </c>
      <c r="D14" s="8" t="s">
        <v>12</v>
      </c>
      <c r="E14" s="8">
        <v>60</v>
      </c>
      <c r="F14" s="8">
        <v>74.2</v>
      </c>
      <c r="G14" s="8">
        <f t="shared" si="0"/>
        <v>67.1</v>
      </c>
      <c r="H14" s="8" t="s">
        <v>13</v>
      </c>
      <c r="I14" s="8"/>
    </row>
    <row r="15" s="2" customFormat="1" customHeight="1" spans="1:9">
      <c r="A15" s="8">
        <v>13</v>
      </c>
      <c r="B15" s="8" t="s">
        <v>55</v>
      </c>
      <c r="C15" s="8" t="s">
        <v>68</v>
      </c>
      <c r="D15" s="8" t="s">
        <v>12</v>
      </c>
      <c r="E15" s="8">
        <v>66</v>
      </c>
      <c r="F15" s="8">
        <v>74.5</v>
      </c>
      <c r="G15" s="8">
        <f t="shared" si="0"/>
        <v>70.25</v>
      </c>
      <c r="H15" s="8" t="s">
        <v>13</v>
      </c>
      <c r="I15" s="8"/>
    </row>
    <row r="16" s="2" customFormat="1" customHeight="1" spans="1:9">
      <c r="A16" s="8">
        <v>14</v>
      </c>
      <c r="B16" s="8" t="s">
        <v>55</v>
      </c>
      <c r="C16" s="8" t="s">
        <v>69</v>
      </c>
      <c r="D16" s="8" t="s">
        <v>12</v>
      </c>
      <c r="E16" s="8">
        <v>60</v>
      </c>
      <c r="F16" s="8">
        <v>84.2</v>
      </c>
      <c r="G16" s="8">
        <f t="shared" si="0"/>
        <v>72.1</v>
      </c>
      <c r="H16" s="8" t="s">
        <v>13</v>
      </c>
      <c r="I16" s="8"/>
    </row>
    <row r="17" s="2" customFormat="1" customHeight="1" spans="1:9">
      <c r="A17" s="8">
        <v>15</v>
      </c>
      <c r="B17" s="8" t="s">
        <v>55</v>
      </c>
      <c r="C17" s="8" t="s">
        <v>70</v>
      </c>
      <c r="D17" s="8" t="s">
        <v>12</v>
      </c>
      <c r="E17" s="8">
        <v>74</v>
      </c>
      <c r="F17" s="8">
        <v>74.6</v>
      </c>
      <c r="G17" s="8">
        <f t="shared" si="0"/>
        <v>74.3</v>
      </c>
      <c r="H17" s="8" t="s">
        <v>19</v>
      </c>
      <c r="I17" s="8"/>
    </row>
    <row r="18" s="2" customFormat="1" customHeight="1" spans="1:9">
      <c r="A18" s="8">
        <v>16</v>
      </c>
      <c r="B18" s="8" t="s">
        <v>55</v>
      </c>
      <c r="C18" s="8" t="s">
        <v>71</v>
      </c>
      <c r="D18" s="8" t="s">
        <v>12</v>
      </c>
      <c r="E18" s="8">
        <v>73</v>
      </c>
      <c r="F18" s="8">
        <v>75.4</v>
      </c>
      <c r="G18" s="8">
        <f t="shared" si="0"/>
        <v>74.2</v>
      </c>
      <c r="H18" s="8" t="s">
        <v>13</v>
      </c>
      <c r="I18" s="8"/>
    </row>
    <row r="19" s="2" customFormat="1" customHeight="1" spans="1:9">
      <c r="A19" s="8">
        <v>17</v>
      </c>
      <c r="B19" s="8" t="s">
        <v>55</v>
      </c>
      <c r="C19" s="8" t="s">
        <v>72</v>
      </c>
      <c r="D19" s="8" t="s">
        <v>12</v>
      </c>
      <c r="E19" s="8">
        <v>68</v>
      </c>
      <c r="F19" s="8">
        <v>73.6</v>
      </c>
      <c r="G19" s="8">
        <f t="shared" si="0"/>
        <v>70.8</v>
      </c>
      <c r="H19" s="8" t="s">
        <v>13</v>
      </c>
      <c r="I19" s="8"/>
    </row>
    <row r="20" s="2" customFormat="1" customHeight="1" spans="1:9">
      <c r="A20" s="8">
        <v>18</v>
      </c>
      <c r="B20" s="8" t="s">
        <v>55</v>
      </c>
      <c r="C20" s="8" t="s">
        <v>73</v>
      </c>
      <c r="D20" s="8" t="s">
        <v>12</v>
      </c>
      <c r="E20" s="8">
        <v>69</v>
      </c>
      <c r="F20" s="8">
        <v>81.6</v>
      </c>
      <c r="G20" s="8">
        <f t="shared" si="0"/>
        <v>75.3</v>
      </c>
      <c r="H20" s="8" t="s">
        <v>19</v>
      </c>
      <c r="I20" s="8"/>
    </row>
    <row r="21" s="2" customFormat="1" customHeight="1" spans="1:9">
      <c r="A21" s="8">
        <v>19</v>
      </c>
      <c r="B21" s="8" t="s">
        <v>55</v>
      </c>
      <c r="C21" s="8" t="s">
        <v>74</v>
      </c>
      <c r="D21" s="8" t="s">
        <v>12</v>
      </c>
      <c r="E21" s="8">
        <v>61</v>
      </c>
      <c r="F21" s="8">
        <v>70.4</v>
      </c>
      <c r="G21" s="8">
        <f t="shared" si="0"/>
        <v>65.7</v>
      </c>
      <c r="H21" s="8" t="s">
        <v>13</v>
      </c>
      <c r="I21" s="8"/>
    </row>
    <row r="22" s="2" customFormat="1" customHeight="1" spans="1:9">
      <c r="A22" s="8">
        <v>20</v>
      </c>
      <c r="B22" s="8" t="s">
        <v>55</v>
      </c>
      <c r="C22" s="8" t="s">
        <v>75</v>
      </c>
      <c r="D22" s="8" t="s">
        <v>12</v>
      </c>
      <c r="E22" s="8">
        <v>71</v>
      </c>
      <c r="F22" s="8">
        <v>72.4</v>
      </c>
      <c r="G22" s="8">
        <f t="shared" si="0"/>
        <v>71.7</v>
      </c>
      <c r="H22" s="8" t="s">
        <v>19</v>
      </c>
      <c r="I22" s="8"/>
    </row>
    <row r="23" s="2" customFormat="1" customHeight="1" spans="1:9">
      <c r="A23" s="8">
        <v>21</v>
      </c>
      <c r="B23" s="8" t="s">
        <v>55</v>
      </c>
      <c r="C23" s="8" t="s">
        <v>76</v>
      </c>
      <c r="D23" s="8" t="s">
        <v>12</v>
      </c>
      <c r="E23" s="8">
        <v>68</v>
      </c>
      <c r="F23" s="8">
        <v>80.2</v>
      </c>
      <c r="G23" s="8">
        <f t="shared" si="0"/>
        <v>74.1</v>
      </c>
      <c r="H23" s="8" t="s">
        <v>19</v>
      </c>
      <c r="I23" s="8"/>
    </row>
    <row r="24" s="2" customFormat="1" customHeight="1" spans="1:9">
      <c r="A24" s="8">
        <v>22</v>
      </c>
      <c r="B24" s="8" t="s">
        <v>55</v>
      </c>
      <c r="C24" s="8" t="s">
        <v>77</v>
      </c>
      <c r="D24" s="8" t="s">
        <v>12</v>
      </c>
      <c r="E24" s="8">
        <v>68</v>
      </c>
      <c r="F24" s="8">
        <v>80.4</v>
      </c>
      <c r="G24" s="8">
        <f t="shared" si="0"/>
        <v>74.2</v>
      </c>
      <c r="H24" s="8" t="s">
        <v>19</v>
      </c>
      <c r="I24" s="8"/>
    </row>
    <row r="25" s="2" customFormat="1" customHeight="1" spans="1:9">
      <c r="A25" s="8">
        <v>23</v>
      </c>
      <c r="B25" s="8" t="s">
        <v>55</v>
      </c>
      <c r="C25" s="8" t="s">
        <v>78</v>
      </c>
      <c r="D25" s="8" t="s">
        <v>12</v>
      </c>
      <c r="E25" s="8">
        <v>70</v>
      </c>
      <c r="F25" s="8">
        <v>78.4</v>
      </c>
      <c r="G25" s="8">
        <f t="shared" si="0"/>
        <v>74.2</v>
      </c>
      <c r="H25" s="8" t="s">
        <v>19</v>
      </c>
      <c r="I25" s="8"/>
    </row>
  </sheetData>
  <autoFilter ref="A2:I25">
    <sortState ref="A2:I25">
      <sortCondition ref="C1"/>
    </sortState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38" zoomScaleNormal="138" workbookViewId="0">
      <selection activeCell="H16" sqref="H16"/>
    </sheetView>
  </sheetViews>
  <sheetFormatPr defaultColWidth="29.1272727272727" defaultRowHeight="16.75" customHeight="1"/>
  <cols>
    <col min="1" max="1" width="5.37272727272727" style="2" customWidth="1"/>
    <col min="2" max="2" width="25.2727272727273" style="2" customWidth="1"/>
    <col min="3" max="3" width="16" style="2" customWidth="1"/>
    <col min="4" max="4" width="9.12727272727273" style="2" customWidth="1"/>
    <col min="5" max="7" width="12.3818181818182" style="2" customWidth="1"/>
    <col min="8" max="8" width="12.1727272727273" style="2" customWidth="1"/>
    <col min="9" max="9" width="7.43636363636364" style="2" customWidth="1"/>
    <col min="10" max="16365" width="29.1272727272727" style="2" customWidth="1"/>
    <col min="16366" max="16384" width="29.1272727272727" style="2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customHeight="1" spans="1:9">
      <c r="A3" s="8">
        <v>1</v>
      </c>
      <c r="B3" s="8" t="s">
        <v>55</v>
      </c>
      <c r="C3" s="8" t="s">
        <v>79</v>
      </c>
      <c r="D3" s="8" t="s">
        <v>12</v>
      </c>
      <c r="E3" s="8">
        <v>70</v>
      </c>
      <c r="F3" s="8">
        <v>78</v>
      </c>
      <c r="G3" s="8">
        <f t="shared" ref="G3:G15" si="0">E3*0.5+F3*0.5</f>
        <v>74</v>
      </c>
      <c r="H3" s="8" t="s">
        <v>19</v>
      </c>
      <c r="I3" s="8"/>
    </row>
    <row r="4" s="2" customFormat="1" customHeight="1" spans="1:9">
      <c r="A4" s="8">
        <v>2</v>
      </c>
      <c r="B4" s="8" t="s">
        <v>55</v>
      </c>
      <c r="C4" s="8" t="s">
        <v>80</v>
      </c>
      <c r="D4" s="8" t="s">
        <v>12</v>
      </c>
      <c r="E4" s="8">
        <v>74</v>
      </c>
      <c r="F4" s="8">
        <v>78</v>
      </c>
      <c r="G4" s="8">
        <f t="shared" si="0"/>
        <v>76</v>
      </c>
      <c r="H4" s="8" t="s">
        <v>13</v>
      </c>
      <c r="I4" s="8"/>
    </row>
    <row r="5" s="2" customFormat="1" customHeight="1" spans="1:9">
      <c r="A5" s="8">
        <v>3</v>
      </c>
      <c r="B5" s="8" t="s">
        <v>55</v>
      </c>
      <c r="C5" s="8" t="s">
        <v>81</v>
      </c>
      <c r="D5" s="8" t="s">
        <v>12</v>
      </c>
      <c r="E5" s="8">
        <v>75</v>
      </c>
      <c r="F5" s="8">
        <v>72.8</v>
      </c>
      <c r="G5" s="8">
        <f t="shared" si="0"/>
        <v>73.9</v>
      </c>
      <c r="H5" s="8" t="s">
        <v>19</v>
      </c>
      <c r="I5" s="8"/>
    </row>
    <row r="6" s="2" customFormat="1" customHeight="1" spans="1:9">
      <c r="A6" s="8">
        <v>4</v>
      </c>
      <c r="B6" s="8" t="s">
        <v>55</v>
      </c>
      <c r="C6" s="8" t="s">
        <v>82</v>
      </c>
      <c r="D6" s="8" t="s">
        <v>12</v>
      </c>
      <c r="E6" s="8">
        <v>75</v>
      </c>
      <c r="F6" s="8">
        <v>74.9</v>
      </c>
      <c r="G6" s="8">
        <f t="shared" si="0"/>
        <v>74.95</v>
      </c>
      <c r="H6" s="8" t="s">
        <v>19</v>
      </c>
      <c r="I6" s="8"/>
    </row>
    <row r="7" s="2" customFormat="1" customHeight="1" spans="1:9">
      <c r="A7" s="8">
        <v>5</v>
      </c>
      <c r="B7" s="8" t="s">
        <v>55</v>
      </c>
      <c r="C7" s="8" t="s">
        <v>83</v>
      </c>
      <c r="D7" s="8" t="s">
        <v>12</v>
      </c>
      <c r="E7" s="8">
        <v>70</v>
      </c>
      <c r="F7" s="8">
        <v>78.5</v>
      </c>
      <c r="G7" s="8">
        <f t="shared" si="0"/>
        <v>74.25</v>
      </c>
      <c r="H7" s="8" t="s">
        <v>19</v>
      </c>
      <c r="I7" s="8"/>
    </row>
    <row r="8" s="2" customFormat="1" customHeight="1" spans="1:9">
      <c r="A8" s="8">
        <v>6</v>
      </c>
      <c r="B8" s="8" t="s">
        <v>55</v>
      </c>
      <c r="C8" s="8" t="s">
        <v>84</v>
      </c>
      <c r="D8" s="8" t="s">
        <v>12</v>
      </c>
      <c r="E8" s="8">
        <v>69</v>
      </c>
      <c r="F8" s="8">
        <v>74.6</v>
      </c>
      <c r="G8" s="8">
        <f t="shared" si="0"/>
        <v>71.8</v>
      </c>
      <c r="H8" s="8" t="s">
        <v>19</v>
      </c>
      <c r="I8" s="8"/>
    </row>
    <row r="9" s="2" customFormat="1" customHeight="1" spans="1:9">
      <c r="A9" s="8">
        <v>7</v>
      </c>
      <c r="B9" s="8" t="s">
        <v>55</v>
      </c>
      <c r="C9" s="8" t="s">
        <v>85</v>
      </c>
      <c r="D9" s="8" t="s">
        <v>12</v>
      </c>
      <c r="E9" s="8">
        <v>75</v>
      </c>
      <c r="F9" s="8">
        <v>78</v>
      </c>
      <c r="G9" s="8">
        <f t="shared" si="0"/>
        <v>76.5</v>
      </c>
      <c r="H9" s="8" t="s">
        <v>13</v>
      </c>
      <c r="I9" s="8"/>
    </row>
    <row r="10" s="2" customFormat="1" customHeight="1" spans="1:9">
      <c r="A10" s="8">
        <v>8</v>
      </c>
      <c r="B10" s="8" t="s">
        <v>55</v>
      </c>
      <c r="C10" s="8" t="s">
        <v>86</v>
      </c>
      <c r="D10" s="8" t="s">
        <v>12</v>
      </c>
      <c r="E10" s="8">
        <v>71</v>
      </c>
      <c r="F10" s="8">
        <v>82.8</v>
      </c>
      <c r="G10" s="8">
        <f t="shared" si="0"/>
        <v>76.9</v>
      </c>
      <c r="H10" s="8" t="s">
        <v>13</v>
      </c>
      <c r="I10" s="8"/>
    </row>
    <row r="11" s="2" customFormat="1" customHeight="1" spans="1:9">
      <c r="A11" s="8">
        <v>9</v>
      </c>
      <c r="B11" s="8" t="s">
        <v>55</v>
      </c>
      <c r="C11" s="8" t="s">
        <v>87</v>
      </c>
      <c r="D11" s="8" t="s">
        <v>12</v>
      </c>
      <c r="E11" s="8">
        <v>69</v>
      </c>
      <c r="F11" s="8">
        <v>71.2</v>
      </c>
      <c r="G11" s="8">
        <f t="shared" si="0"/>
        <v>70.1</v>
      </c>
      <c r="H11" s="8" t="s">
        <v>13</v>
      </c>
      <c r="I11" s="8"/>
    </row>
    <row r="12" s="2" customFormat="1" customHeight="1" spans="1:9">
      <c r="A12" s="8">
        <v>10</v>
      </c>
      <c r="B12" s="8" t="s">
        <v>55</v>
      </c>
      <c r="C12" s="8" t="s">
        <v>88</v>
      </c>
      <c r="D12" s="8" t="s">
        <v>12</v>
      </c>
      <c r="E12" s="8">
        <v>72</v>
      </c>
      <c r="F12" s="8">
        <v>74.7</v>
      </c>
      <c r="G12" s="8">
        <f t="shared" si="0"/>
        <v>73.35</v>
      </c>
      <c r="H12" s="8" t="s">
        <v>13</v>
      </c>
      <c r="I12" s="8"/>
    </row>
    <row r="13" s="2" customFormat="1" customHeight="1" spans="1:9">
      <c r="A13" s="8">
        <v>11</v>
      </c>
      <c r="B13" s="8" t="s">
        <v>55</v>
      </c>
      <c r="C13" s="8" t="s">
        <v>89</v>
      </c>
      <c r="D13" s="8" t="s">
        <v>12</v>
      </c>
      <c r="E13" s="8">
        <v>77</v>
      </c>
      <c r="F13" s="8">
        <v>78</v>
      </c>
      <c r="G13" s="8">
        <f t="shared" si="0"/>
        <v>77.5</v>
      </c>
      <c r="H13" s="8" t="s">
        <v>19</v>
      </c>
      <c r="I13" s="8"/>
    </row>
    <row r="14" s="2" customFormat="1" customHeight="1" spans="1:9">
      <c r="A14" s="8">
        <v>12</v>
      </c>
      <c r="B14" s="8" t="s">
        <v>55</v>
      </c>
      <c r="C14" s="8" t="s">
        <v>90</v>
      </c>
      <c r="D14" s="8" t="s">
        <v>12</v>
      </c>
      <c r="E14" s="8">
        <v>72</v>
      </c>
      <c r="F14" s="8">
        <v>77</v>
      </c>
      <c r="G14" s="8">
        <f t="shared" si="0"/>
        <v>74.5</v>
      </c>
      <c r="H14" s="8" t="s">
        <v>19</v>
      </c>
      <c r="I14" s="8"/>
    </row>
    <row r="15" s="2" customFormat="1" customHeight="1" spans="1:9">
      <c r="A15" s="8">
        <v>13</v>
      </c>
      <c r="B15" s="8" t="s">
        <v>55</v>
      </c>
      <c r="C15" s="8" t="s">
        <v>91</v>
      </c>
      <c r="D15" s="8" t="s">
        <v>12</v>
      </c>
      <c r="E15" s="8">
        <v>69</v>
      </c>
      <c r="F15" s="8">
        <v>74.6</v>
      </c>
      <c r="G15" s="8">
        <f t="shared" si="0"/>
        <v>71.8</v>
      </c>
      <c r="H15" s="8" t="s">
        <v>13</v>
      </c>
      <c r="I15" s="8"/>
    </row>
  </sheetData>
  <autoFilter ref="A2:I15">
    <sortState ref="A2:I15">
      <sortCondition ref="C1"/>
    </sortState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138" zoomScaleNormal="138" workbookViewId="0">
      <selection activeCell="H14" sqref="H14"/>
    </sheetView>
  </sheetViews>
  <sheetFormatPr defaultColWidth="29.1272727272727" defaultRowHeight="16.75" customHeight="1" outlineLevelRow="6" outlineLevelCol="7"/>
  <cols>
    <col min="1" max="1" width="5.37272727272727" style="2" customWidth="1"/>
    <col min="2" max="2" width="27.5454545454545" style="2" customWidth="1"/>
    <col min="3" max="3" width="16" style="2" customWidth="1"/>
    <col min="4" max="4" width="9.12727272727273" style="2" customWidth="1"/>
    <col min="5" max="7" width="11.2545454545455" style="2" customWidth="1"/>
    <col min="8" max="8" width="8.69090909090909" style="2" customWidth="1"/>
    <col min="9" max="16364" width="29.1272727272727" style="2" customWidth="1"/>
    <col min="16365" max="16384" width="29.1272727272727" style="2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8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9</v>
      </c>
    </row>
    <row r="3" s="2" customFormat="1" customHeight="1" spans="1:8">
      <c r="A3" s="8">
        <v>1</v>
      </c>
      <c r="B3" s="8" t="s">
        <v>92</v>
      </c>
      <c r="C3" s="8" t="s">
        <v>93</v>
      </c>
      <c r="D3" s="8" t="s">
        <v>12</v>
      </c>
      <c r="E3" s="8">
        <v>71</v>
      </c>
      <c r="F3" s="8">
        <v>75.4</v>
      </c>
      <c r="G3" s="8">
        <f>E3*0.5+F3*0.5</f>
        <v>73.2</v>
      </c>
      <c r="H3" s="8"/>
    </row>
    <row r="4" s="2" customFormat="1" customHeight="1" spans="1:8">
      <c r="A4" s="8">
        <v>2</v>
      </c>
      <c r="B4" s="8" t="s">
        <v>92</v>
      </c>
      <c r="C4" s="8" t="s">
        <v>94</v>
      </c>
      <c r="D4" s="8" t="s">
        <v>12</v>
      </c>
      <c r="E4" s="8">
        <v>78</v>
      </c>
      <c r="F4" s="8">
        <v>76.4</v>
      </c>
      <c r="G4" s="8">
        <f>E4*0.5+F4*0.5</f>
        <v>77.2</v>
      </c>
      <c r="H4" s="8"/>
    </row>
    <row r="5" s="2" customFormat="1" customHeight="1" spans="1:8">
      <c r="A5" s="8">
        <v>3</v>
      </c>
      <c r="B5" s="8" t="s">
        <v>92</v>
      </c>
      <c r="C5" s="8" t="s">
        <v>95</v>
      </c>
      <c r="D5" s="8" t="s">
        <v>12</v>
      </c>
      <c r="E5" s="8">
        <v>69</v>
      </c>
      <c r="F5" s="8">
        <v>74.6</v>
      </c>
      <c r="G5" s="8">
        <f>E5*0.5+F5*0.5</f>
        <v>71.8</v>
      </c>
      <c r="H5" s="8"/>
    </row>
    <row r="6" s="2" customFormat="1" customHeight="1" spans="1:8">
      <c r="A6" s="8">
        <v>4</v>
      </c>
      <c r="B6" s="8" t="s">
        <v>92</v>
      </c>
      <c r="C6" s="8" t="s">
        <v>96</v>
      </c>
      <c r="D6" s="8" t="s">
        <v>12</v>
      </c>
      <c r="E6" s="8">
        <v>69</v>
      </c>
      <c r="F6" s="8">
        <v>81.8</v>
      </c>
      <c r="G6" s="8">
        <f>E6*0.5+F6*0.5</f>
        <v>75.4</v>
      </c>
      <c r="H6" s="8"/>
    </row>
    <row r="7" s="2" customFormat="1" customHeight="1" spans="1:8">
      <c r="A7" s="8">
        <v>5</v>
      </c>
      <c r="B7" s="8" t="s">
        <v>92</v>
      </c>
      <c r="C7" s="8" t="s">
        <v>97</v>
      </c>
      <c r="D7" s="8" t="s">
        <v>12</v>
      </c>
      <c r="E7" s="8">
        <v>69</v>
      </c>
      <c r="F7" s="8">
        <v>73.2</v>
      </c>
      <c r="G7" s="8">
        <f>E7*0.5+F7*0.5</f>
        <v>71.1</v>
      </c>
      <c r="H7" s="8"/>
    </row>
  </sheetData>
  <autoFilter ref="A2:H7">
    <sortState ref="A2:H7">
      <sortCondition ref="C1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138" zoomScaleNormal="138" workbookViewId="0">
      <selection activeCell="F16" sqref="F16"/>
    </sheetView>
  </sheetViews>
  <sheetFormatPr defaultColWidth="29.1272727272727" defaultRowHeight="16.75" customHeight="1" outlineLevelRow="6" outlineLevelCol="7"/>
  <cols>
    <col min="1" max="1" width="5.37272727272727" style="2" customWidth="1"/>
    <col min="2" max="2" width="27.5454545454545" style="2" customWidth="1"/>
    <col min="3" max="3" width="16" style="2" customWidth="1"/>
    <col min="4" max="4" width="9.12727272727273" style="2" customWidth="1"/>
    <col min="5" max="7" width="11.5909090909091" style="2" customWidth="1"/>
    <col min="8" max="8" width="10.8" style="2" customWidth="1"/>
    <col min="9" max="16364" width="29.1272727272727" style="2" customWidth="1"/>
    <col min="16365" max="16384" width="29.1272727272727" style="2"/>
  </cols>
  <sheetData>
    <row r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8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9</v>
      </c>
    </row>
    <row r="3" s="2" customFormat="1" customHeight="1" spans="1:8">
      <c r="A3" s="7">
        <v>1</v>
      </c>
      <c r="B3" s="7" t="s">
        <v>92</v>
      </c>
      <c r="C3" s="7" t="s">
        <v>98</v>
      </c>
      <c r="D3" s="7" t="s">
        <v>12</v>
      </c>
      <c r="E3" s="7">
        <v>64</v>
      </c>
      <c r="F3" s="7">
        <v>74.2</v>
      </c>
      <c r="G3" s="7">
        <f>E3*0.5+F3*0.5</f>
        <v>69.1</v>
      </c>
      <c r="H3" s="7"/>
    </row>
    <row r="4" s="3" customFormat="1" customHeight="1" spans="1:8">
      <c r="A4" s="8">
        <v>2</v>
      </c>
      <c r="B4" s="7" t="s">
        <v>92</v>
      </c>
      <c r="C4" s="8" t="s">
        <v>99</v>
      </c>
      <c r="D4" s="8" t="s">
        <v>12</v>
      </c>
      <c r="E4" s="8">
        <v>64</v>
      </c>
      <c r="F4" s="8">
        <v>72</v>
      </c>
      <c r="G4" s="8">
        <f>E4*0.5+F4*0.5</f>
        <v>68</v>
      </c>
      <c r="H4" s="8"/>
    </row>
    <row r="5" s="3" customFormat="1" customHeight="1" spans="1:8">
      <c r="A5" s="7">
        <v>3</v>
      </c>
      <c r="B5" s="7" t="s">
        <v>92</v>
      </c>
      <c r="C5" s="7" t="s">
        <v>100</v>
      </c>
      <c r="D5" s="7" t="s">
        <v>12</v>
      </c>
      <c r="E5" s="7">
        <v>66</v>
      </c>
      <c r="F5" s="7">
        <v>81.1</v>
      </c>
      <c r="G5" s="7">
        <f>E5*0.5+F5*0.5</f>
        <v>73.55</v>
      </c>
      <c r="H5" s="7"/>
    </row>
    <row r="6" s="2" customFormat="1" customHeight="1" spans="1:8">
      <c r="A6" s="8">
        <v>4</v>
      </c>
      <c r="B6" s="7" t="s">
        <v>92</v>
      </c>
      <c r="C6" s="8" t="s">
        <v>101</v>
      </c>
      <c r="D6" s="8" t="s">
        <v>12</v>
      </c>
      <c r="E6" s="8">
        <v>64</v>
      </c>
      <c r="F6" s="8">
        <v>71.8</v>
      </c>
      <c r="G6" s="8">
        <f>E6*0.5+F6*0.5</f>
        <v>67.9</v>
      </c>
      <c r="H6" s="8"/>
    </row>
    <row r="7" s="2" customFormat="1" customHeight="1" spans="1:8">
      <c r="A7" s="7">
        <v>5</v>
      </c>
      <c r="B7" s="7" t="s">
        <v>92</v>
      </c>
      <c r="C7" s="8" t="s">
        <v>102</v>
      </c>
      <c r="D7" s="8" t="s">
        <v>12</v>
      </c>
      <c r="E7" s="8">
        <v>67</v>
      </c>
      <c r="F7" s="8">
        <v>75.4</v>
      </c>
      <c r="G7" s="8">
        <f>E7*0.5+F7*0.5</f>
        <v>71.2</v>
      </c>
      <c r="H7" s="8"/>
    </row>
  </sheetData>
  <autoFilter ref="A2:H7">
    <sortState ref="A2:H7">
      <sortCondition ref="C1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市公安局（男）</vt:lpstr>
      <vt:lpstr>市公安局 (女)</vt:lpstr>
      <vt:lpstr>埇桥分局</vt:lpstr>
      <vt:lpstr>砀山县公安局</vt:lpstr>
      <vt:lpstr>泗县公安局（男）</vt:lpstr>
      <vt:lpstr>泗县公安局 (女)</vt:lpstr>
      <vt:lpstr>灵璧县公安局（男）</vt:lpstr>
      <vt:lpstr>灵璧县公安局 (女)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张琦</cp:lastModifiedBy>
  <dcterms:created xsi:type="dcterms:W3CDTF">2006-09-13T11:21:00Z</dcterms:created>
  <dcterms:modified xsi:type="dcterms:W3CDTF">2023-07-17T06:34:21Z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667869D9FD914726873910B05D36F700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eyJoZGlkIjoiMDY3YWFhZTUxZWZkNzU0YjlhZTI5ZmJkNmQwZjQzOWEifQ==</vt:lpwstr>
  </property>
</Properties>
</file>